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<sst xmlns="http://schemas.openxmlformats.org/spreadsheetml/2006/main" count="28" uniqueCount="27">
  <si>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</si>
  <si>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</si>
  <si>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</si>
  <si>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</si>
  <si>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</si>
  <si>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</si>
  <si>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</si>
  <si>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</si>
  <si>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</si>
  <si>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</si>
  <si>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</si>
  <si>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</si>
  <si>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</si>
  <si>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</si>
  <si>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</si>
  <si>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</si>
  <si>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</si>
  <si>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</si>
  <si>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</si>
  <si>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</si>
  <si>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</si>
  <si>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</si>
  <si>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</si>
  <si>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</si>
  <si>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</si>
  <si>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с.Сухотского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</si>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</sst>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2" borderId="1" xfId="0" applyNumberFormat="1" applyFont="1" applyFill="1" applyBorder="1" applyAlignment="1">
      <alignment vertical="center" wrapText="1"/>
    </xf>
    <xf numFmtId="1" fontId="3" fillId="2" borderId="1" xfId="1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0;&#1086;&#1087;&#1080;&#1103;%20&#1079;&#1072;&#1074;&#1090;&#1088;&#1072;&#1082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1-4"/>
      <sheetName val="Лист2"/>
      <sheetName val="Лист3"/>
    </sheetNames>
    <sheetDataSet>
      <sheetData sheetId="0">
        <row r="11">
          <cell r="B11" t="str">
            <v>14/М</v>
          </cell>
          <cell r="C11" t="str">
            <v xml:space="preserve">Масло шоколадное сливочное </v>
          </cell>
          <cell r="D11">
            <v>10</v>
          </cell>
          <cell r="F11">
            <v>0.12</v>
          </cell>
          <cell r="G11">
            <v>6.2</v>
          </cell>
          <cell r="H11">
            <v>1.96</v>
          </cell>
          <cell r="I11">
            <v>66.400000000000006</v>
          </cell>
        </row>
        <row r="12">
          <cell r="B12" t="str">
            <v>174/М</v>
          </cell>
          <cell r="C12" t="str">
            <v>Каша вязкая молочная из рисовой крупы</v>
          </cell>
          <cell r="D12" t="str">
            <v>150/5</v>
          </cell>
          <cell r="F12">
            <v>4.8600000000000003</v>
          </cell>
          <cell r="G12">
            <v>7.54</v>
          </cell>
          <cell r="H12">
            <v>35.85</v>
          </cell>
          <cell r="I12">
            <v>219.5</v>
          </cell>
        </row>
        <row r="13">
          <cell r="B13" t="str">
            <v>377/М</v>
          </cell>
          <cell r="C13" t="str">
            <v>Чай с сахаром и лимоном</v>
          </cell>
          <cell r="D13">
            <v>200</v>
          </cell>
          <cell r="F13">
            <v>0.06</v>
          </cell>
          <cell r="G13">
            <v>0.01</v>
          </cell>
          <cell r="H13">
            <v>11.19</v>
          </cell>
          <cell r="I13">
            <v>46.28</v>
          </cell>
        </row>
        <row r="14">
          <cell r="C14" t="str">
            <v>Хлеб пшеничный</v>
          </cell>
          <cell r="D14">
            <v>30</v>
          </cell>
          <cell r="F14">
            <v>2.37</v>
          </cell>
          <cell r="G14">
            <v>0.3</v>
          </cell>
          <cell r="H14">
            <v>14.49</v>
          </cell>
          <cell r="I14">
            <v>70.14</v>
          </cell>
        </row>
        <row r="15">
          <cell r="C15" t="str">
            <v>Творожок</v>
          </cell>
          <cell r="D15">
            <v>110</v>
          </cell>
          <cell r="F15">
            <v>7.6</v>
          </cell>
          <cell r="G15">
            <v>3.9</v>
          </cell>
          <cell r="H15">
            <v>0</v>
          </cell>
          <cell r="I15">
            <v>118.3</v>
          </cell>
        </row>
        <row r="16">
          <cell r="B16" t="str">
            <v>338/М</v>
          </cell>
          <cell r="C16" t="str">
            <v>Фрукт по сезону (груши)</v>
          </cell>
          <cell r="D16">
            <v>100</v>
          </cell>
          <cell r="F16">
            <v>0.4</v>
          </cell>
          <cell r="G16">
            <v>0.3</v>
          </cell>
          <cell r="H16">
            <v>10.9</v>
          </cell>
          <cell r="I16">
            <v>42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6" t="s">
        <v>25</v>
      </c>
      <c r="C1" s="47"/>
      <c r="D1" s="48"/>
      <c r="E1" t="s">
        <v>20</v>
      </c>
      <c r="F1" s="23" t="s">
        <v>26</v>
      </c>
      <c r="I1" t="s">
        <v>0</v>
      </c>
      <c r="J1" s="38">
        <v>45904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5"/>
      <c r="C4" s="41" t="str">
        <f>'[1]завтрак 1-4'!B11</f>
        <v>14/М</v>
      </c>
      <c r="D4" s="45" t="str">
        <f>'[1]завтрак 1-4'!C11</f>
        <v xml:space="preserve">Масло шоколадное сливочное </v>
      </c>
      <c r="E4" s="40">
        <f>'[1]завтрак 1-4'!D11</f>
        <v>10</v>
      </c>
      <c r="F4" s="44">
        <f>'[1]завтрак 1-4'!E11</f>
        <v>0</v>
      </c>
      <c r="G4" s="40">
        <f>'[1]завтрак 1-4'!F11</f>
        <v>0.12</v>
      </c>
      <c r="H4" s="40">
        <f>'[1]завтрак 1-4'!G11</f>
        <v>6.2</v>
      </c>
      <c r="I4" s="40">
        <f>'[1]завтрак 1-4'!H11</f>
        <v>1.96</v>
      </c>
      <c r="J4" s="40">
        <f>'[1]завтрак 1-4'!I11</f>
        <v>66.400000000000006</v>
      </c>
    </row>
    <row r="5" spans="1:10" ht="15.75" x14ac:dyDescent="0.25">
      <c r="A5" s="7"/>
      <c r="B5" s="5" t="s">
        <v>10</v>
      </c>
      <c r="C5" s="40" t="str">
        <f>'[1]завтрак 1-4'!B12</f>
        <v>174/М</v>
      </c>
      <c r="D5" s="45" t="str">
        <f>'[1]завтрак 1-4'!C12</f>
        <v>Каша вязкая молочная из рисовой крупы</v>
      </c>
      <c r="E5" s="40" t="str">
        <f>'[1]завтрак 1-4'!D12</f>
        <v>150/5</v>
      </c>
      <c r="F5" s="25">
        <f>'[1]завтрак 1-4'!E12</f>
        <v>0</v>
      </c>
      <c r="G5" s="40">
        <f>'[1]завтрак 1-4'!F12</f>
        <v>4.8600000000000003</v>
      </c>
      <c r="H5" s="40">
        <f>'[1]завтрак 1-4'!G12</f>
        <v>7.54</v>
      </c>
      <c r="I5" s="40">
        <f>'[1]завтрак 1-4'!H12</f>
        <v>35.85</v>
      </c>
      <c r="J5" s="40">
        <f>'[1]завтрак 1-4'!I12</f>
        <v>219.5</v>
      </c>
    </row>
    <row r="6" spans="1:10" ht="15.75" x14ac:dyDescent="0.25">
      <c r="A6" s="7"/>
      <c r="B6" s="1"/>
      <c r="C6" s="40" t="str">
        <f>'[1]завтрак 1-4'!B13</f>
        <v>377/М</v>
      </c>
      <c r="D6" s="45" t="str">
        <f>'[1]завтрак 1-4'!C13</f>
        <v>Чай с сахаром и лимоном</v>
      </c>
      <c r="E6" s="40">
        <f>'[1]завтрак 1-4'!D13</f>
        <v>200</v>
      </c>
      <c r="F6" s="25">
        <f>'[1]завтрак 1-4'!E13</f>
        <v>0</v>
      </c>
      <c r="G6" s="40">
        <f>'[1]завтрак 1-4'!F13</f>
        <v>0.06</v>
      </c>
      <c r="H6" s="40">
        <f>'[1]завтрак 1-4'!G13</f>
        <v>0.01</v>
      </c>
      <c r="I6" s="40">
        <f>'[1]завтрак 1-4'!H13</f>
        <v>11.19</v>
      </c>
      <c r="J6" s="40">
        <f>'[1]завтрак 1-4'!I13</f>
        <v>46.28</v>
      </c>
    </row>
    <row r="7" spans="1:10" ht="15.75" x14ac:dyDescent="0.25">
      <c r="A7" s="7"/>
      <c r="B7" s="42" t="s">
        <v>21</v>
      </c>
      <c r="C7" s="39">
        <f>'[1]завтрак 1-4'!B14</f>
        <v>0</v>
      </c>
      <c r="D7" s="45" t="str">
        <f>'[1]завтрак 1-4'!C14</f>
        <v>Хлеб пшеничный</v>
      </c>
      <c r="E7" s="40">
        <f>'[1]завтрак 1-4'!D14</f>
        <v>30</v>
      </c>
      <c r="F7" s="25">
        <f>'[1]завтрак 1-4'!E14</f>
        <v>0</v>
      </c>
      <c r="G7" s="40">
        <f>'[1]завтрак 1-4'!F14</f>
        <v>2.37</v>
      </c>
      <c r="H7" s="40">
        <f>'[1]завтрак 1-4'!G14</f>
        <v>0.3</v>
      </c>
      <c r="I7" s="40">
        <f>'[1]завтрак 1-4'!H14</f>
        <v>14.49</v>
      </c>
      <c r="J7" s="40">
        <f>'[1]завтрак 1-4'!I14</f>
        <v>70.14</v>
      </c>
    </row>
    <row r="8" spans="1:10" ht="16.5" thickBot="1" x14ac:dyDescent="0.3">
      <c r="A8" s="7"/>
      <c r="B8" s="43"/>
      <c r="C8" s="40">
        <f>'[1]завтрак 1-4'!B15</f>
        <v>0</v>
      </c>
      <c r="D8" s="49" t="str">
        <f>'[1]завтрак 1-4'!C15</f>
        <v>Творожок</v>
      </c>
      <c r="E8" s="40">
        <f>'[1]завтрак 1-4'!D15</f>
        <v>110</v>
      </c>
      <c r="F8" s="30">
        <f>'[1]завтрак 1-4'!E15</f>
        <v>0</v>
      </c>
      <c r="G8" s="40">
        <f>'[1]завтрак 1-4'!F15</f>
        <v>7.6</v>
      </c>
      <c r="H8" s="40">
        <f>'[1]завтрак 1-4'!G15</f>
        <v>3.9</v>
      </c>
      <c r="I8" s="40">
        <f>'[1]завтрак 1-4'!H15</f>
        <v>0</v>
      </c>
      <c r="J8" s="40">
        <f>'[1]завтрак 1-4'!I15</f>
        <v>118.3</v>
      </c>
    </row>
    <row r="9" spans="1:10" ht="16.5" thickBot="1" x14ac:dyDescent="0.3">
      <c r="A9" s="8"/>
      <c r="B9" s="9" t="s">
        <v>18</v>
      </c>
      <c r="C9" s="40" t="str">
        <f>'[1]завтрак 1-4'!B16</f>
        <v>338/М</v>
      </c>
      <c r="D9" s="50" t="str">
        <f>'[1]завтрак 1-4'!C16</f>
        <v>Фрукт по сезону (груши)</v>
      </c>
      <c r="E9" s="37">
        <f>'[1]завтрак 1-4'!D16</f>
        <v>100</v>
      </c>
      <c r="F9" s="26">
        <f>'[1]завтрак 1-4'!E16</f>
        <v>0</v>
      </c>
      <c r="G9" s="37">
        <f>'[1]завтрак 1-4'!F16</f>
        <v>0.4</v>
      </c>
      <c r="H9" s="37">
        <f>'[1]завтрак 1-4'!G16</f>
        <v>0.3</v>
      </c>
      <c r="I9" s="37">
        <f>'[1]завтрак 1-4'!H16</f>
        <v>10.9</v>
      </c>
      <c r="J9" s="37">
        <f>'[1]завтрак 1-4'!I16</f>
        <v>42</v>
      </c>
    </row>
    <row r="10" spans="1:10" x14ac:dyDescent="0.25">
      <c r="A10" s="4" t="s">
        <v>11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2025-09-03T10:25:27Z</dcterms:modified>
</cp:coreProperties>
</file>